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obni\Sharepoint\Eastport\Dokumenty - Dokumenty\Ceníky\2020\Rozpracované\JPT\"/>
    </mc:Choice>
  </mc:AlternateContent>
  <xr:revisionPtr revIDLastSave="0" documentId="13_ncr:1_{350C0CD9-046C-41BB-8ACC-6EDE82A16E22}" xr6:coauthVersionLast="45" xr6:coauthVersionMax="45" xr10:uidLastSave="{00000000-0000-0000-0000-000000000000}"/>
  <bookViews>
    <workbookView xWindow="-110" yWindow="-110" windowWidth="19420" windowHeight="10420" xr2:uid="{15BE87BE-59B1-406C-8135-713B2BED12E3}"/>
  </bookViews>
  <sheets>
    <sheet name="Objednávkový formulář" sheetId="1" r:id="rId1"/>
    <sheet name="Ceník a vysvětlivky" sheetId="3" r:id="rId2"/>
    <sheet name="Lis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2" i="1"/>
</calcChain>
</file>

<file path=xl/sharedStrings.xml><?xml version="1.0" encoding="utf-8"?>
<sst xmlns="http://schemas.openxmlformats.org/spreadsheetml/2006/main" count="105" uniqueCount="79">
  <si>
    <t>Množství</t>
  </si>
  <si>
    <r>
      <rPr>
        <sz val="11"/>
        <color theme="1"/>
        <rFont val="Calibri"/>
        <family val="2"/>
        <charset val="238"/>
      </rPr>
      <t>≤ 2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</si>
  <si>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r>
      <rPr>
        <sz val="11"/>
        <color theme="1"/>
        <rFont val="Calibri"/>
        <family val="2"/>
        <charset val="238"/>
      </rPr>
      <t xml:space="preserve">≤ </t>
    </r>
    <r>
      <rPr>
        <sz val="11"/>
        <color theme="1"/>
        <rFont val="Calibri"/>
        <family val="2"/>
        <charset val="238"/>
        <scheme val="minor"/>
      </rPr>
      <t>1 mg</t>
    </r>
  </si>
  <si>
    <r>
      <rPr>
        <sz val="11"/>
        <color theme="1"/>
        <rFont val="Calibri"/>
        <family val="2"/>
        <charset val="238"/>
      </rPr>
      <t>≤ 5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</si>
  <si>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r>
      <rPr>
        <sz val="11"/>
        <color theme="1"/>
        <rFont val="Calibri"/>
        <family val="2"/>
        <charset val="238"/>
      </rPr>
      <t>≤ 10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</si>
  <si>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r>
      <rPr>
        <sz val="11"/>
        <color theme="1"/>
        <rFont val="Calibri"/>
        <family val="2"/>
        <charset val="238"/>
      </rPr>
      <t>≤ 15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</si>
  <si>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r>
      <rPr>
        <sz val="11"/>
        <color theme="1"/>
        <rFont val="Calibri"/>
        <family val="2"/>
        <charset val="238"/>
      </rPr>
      <t>≤ 20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</si>
  <si>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r>
      <rPr>
        <sz val="11"/>
        <color theme="1"/>
        <rFont val="Calibri"/>
        <family val="2"/>
        <charset val="238"/>
      </rPr>
      <t>≤ 25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</si>
  <si>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r>
      <rPr>
        <sz val="11"/>
        <color theme="1"/>
        <rFont val="Calibri"/>
        <family val="2"/>
        <charset val="238"/>
      </rPr>
      <t>≤ 50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</si>
  <si>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r>
      <rPr>
        <sz val="11"/>
        <color theme="1"/>
        <rFont val="Calibri"/>
        <family val="2"/>
        <charset val="238"/>
      </rPr>
      <t>≤ 100</t>
    </r>
    <r>
      <rPr>
        <sz val="11"/>
        <color theme="1"/>
        <rFont val="Calibri"/>
        <family val="2"/>
        <charset val="238"/>
        <scheme val="minor"/>
      </rPr>
      <t xml:space="preserve"> mg</t>
    </r>
  </si>
  <si>
    <t>Sekvence</t>
  </si>
  <si>
    <t>Název</t>
  </si>
  <si>
    <t>Délka</t>
  </si>
  <si>
    <t>Čistota</t>
  </si>
  <si>
    <t>nepurifikovaný</t>
  </si>
  <si>
    <t>nepurifikovaný se zárukou</t>
  </si>
  <si>
    <t>&gt;70%</t>
  </si>
  <si>
    <t>&gt;80%</t>
  </si>
  <si>
    <t>&gt;90%</t>
  </si>
  <si>
    <t>&gt;95%</t>
  </si>
  <si>
    <t>Modifikace</t>
  </si>
  <si>
    <t>cyklizace (S-S)</t>
  </si>
  <si>
    <t>dimerizace (S-S)</t>
  </si>
  <si>
    <t>termodynamické složení (S-S)</t>
  </si>
  <si>
    <t>"head to tail" cyklizace</t>
  </si>
  <si>
    <t>fosforylace vybraného ser, thr nebo tyr (označte červeně v sekvenci)</t>
  </si>
  <si>
    <t>značení izotopicky těžkými AK</t>
  </si>
  <si>
    <t>Značení izotopicky těžkými AK</t>
  </si>
  <si>
    <t>ne</t>
  </si>
  <si>
    <t>lysin</t>
  </si>
  <si>
    <t>arginin</t>
  </si>
  <si>
    <t>isoleucin</t>
  </si>
  <si>
    <t>leucin</t>
  </si>
  <si>
    <t>prolin</t>
  </si>
  <si>
    <t>valin</t>
  </si>
  <si>
    <t>fenylalanin</t>
  </si>
  <si>
    <t>připojení na spacer Ttds</t>
  </si>
  <si>
    <t>připojení na spacer Ahx</t>
  </si>
  <si>
    <r>
      <t xml:space="preserve">připojení na spacer </t>
    </r>
    <r>
      <rPr>
        <sz val="11"/>
        <color theme="1"/>
        <rFont val="Calibri"/>
        <family val="2"/>
        <charset val="238"/>
      </rPr>
      <t>β-Ala</t>
    </r>
  </si>
  <si>
    <t>připojení na spacer GABA</t>
  </si>
  <si>
    <t>značení 5(6)-karboxyfluoresceinem na N-konci</t>
  </si>
  <si>
    <t>značení izomery karboxyfluoresceinu</t>
  </si>
  <si>
    <t>značení jiným fluoresceinem (kontaktujte nás)</t>
  </si>
  <si>
    <t>Značení</t>
  </si>
  <si>
    <t>značení thiolové skupiny na dodatečném cysteinu</t>
  </si>
  <si>
    <t>značení párem fluorofor/zhášeč (Abz/3-nitro-tyr)</t>
  </si>
  <si>
    <t>značení párem fluorofor/zhášeč (Mca/Dnp)</t>
  </si>
  <si>
    <t>značení párem fluorofor/zhášeč (Edans/Dabcyl)</t>
  </si>
  <si>
    <t>konjugace s KLH proteinem přes Cys-thiol</t>
  </si>
  <si>
    <t>konjugace s KLH proteinem přes N-konec</t>
  </si>
  <si>
    <t>konjugace s KLH proteinem přes C-konec</t>
  </si>
  <si>
    <t>konjugace s BSA přes N-konec</t>
  </si>
  <si>
    <t>konjugace s transferrinem přes N-konec</t>
  </si>
  <si>
    <t>konjugace s jiným proteinem (kontaktujte nás)</t>
  </si>
  <si>
    <t>bez značení</t>
  </si>
  <si>
    <t>Množství/Čistota</t>
  </si>
  <si>
    <r>
      <rPr>
        <b/>
        <sz val="11"/>
        <color theme="1"/>
        <rFont val="Calibri"/>
        <family val="2"/>
        <charset val="238"/>
      </rPr>
      <t xml:space="preserve">≤ </t>
    </r>
    <r>
      <rPr>
        <b/>
        <sz val="11"/>
        <color theme="1"/>
        <rFont val="Calibri"/>
        <family val="2"/>
        <charset val="238"/>
        <scheme val="minor"/>
      </rPr>
      <t>1 mg</t>
    </r>
  </si>
  <si>
    <r>
      <rPr>
        <b/>
        <sz val="11"/>
        <color theme="1"/>
        <rFont val="Calibri"/>
        <family val="2"/>
        <charset val="238"/>
      </rPr>
      <t>≤ 2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</si>
  <si>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r>
      <rPr>
        <b/>
        <sz val="11"/>
        <color theme="1"/>
        <rFont val="Calibri"/>
        <family val="2"/>
        <charset val="238"/>
      </rPr>
      <t>≤ 5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</si>
  <si>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r>
      <rPr>
        <b/>
        <sz val="11"/>
        <color theme="1"/>
        <rFont val="Calibri"/>
        <family val="2"/>
        <charset val="238"/>
      </rPr>
      <t>≤ 10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</si>
  <si>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r>
      <rPr>
        <b/>
        <sz val="11"/>
        <color theme="1"/>
        <rFont val="Calibri"/>
        <family val="2"/>
        <charset val="238"/>
      </rPr>
      <t>≤ 15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</si>
  <si>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r>
      <rPr>
        <b/>
        <sz val="11"/>
        <color theme="1"/>
        <rFont val="Calibri"/>
        <family val="2"/>
        <charset val="238"/>
      </rPr>
      <t>≤ 20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</si>
  <si>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r>
      <rPr>
        <b/>
        <sz val="11"/>
        <color theme="1"/>
        <rFont val="Calibri"/>
        <family val="2"/>
        <charset val="238"/>
      </rPr>
      <t>≤ 25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</si>
  <si>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r>
      <rPr>
        <b/>
        <sz val="11"/>
        <color theme="1"/>
        <rFont val="Calibri"/>
        <family val="2"/>
        <charset val="238"/>
      </rPr>
      <t>≤ 50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</si>
  <si>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r>
      <rPr>
        <b/>
        <sz val="11"/>
        <color theme="1"/>
        <rFont val="Calibri"/>
        <family val="2"/>
        <charset val="238"/>
      </rPr>
      <t>≤ 100</t>
    </r>
    <r>
      <rPr>
        <b/>
        <sz val="11"/>
        <color theme="1"/>
        <rFont val="Calibri"/>
        <family val="2"/>
        <charset val="238"/>
        <scheme val="minor"/>
      </rPr>
      <t xml:space="preserve"> mg</t>
    </r>
  </si>
  <si>
    <t>nepurifikovaný se zárukou*</t>
  </si>
  <si>
    <t>Uvedené ceny jsou pro peptidy o velikosti 10-40 aminokyselin. Kontaktujte nás v případě zájmu o peptidy mimo daný rozsah.</t>
  </si>
  <si>
    <t>V ceně jsou zahrnuty hmotnostní spektra a HPLC analýza purifikovaných peptidů.</t>
  </si>
  <si>
    <t>Kontaktujte nás v případě, že potřebujete speciální modifikaci peptidu, která není uvedena v nabídce.</t>
  </si>
  <si>
    <t>Peptidy se dodávají jako soli kyseliny trifluoroctové.</t>
  </si>
  <si>
    <t>V případě nepurifikovaných peptidů jsou poskytnuta pouze MALDI/TOF nebo ESI-MS spektra.</t>
  </si>
  <si>
    <t>biotinylace na N-konci</t>
  </si>
  <si>
    <t>fosforylace více ser, thr nebo tyr</t>
  </si>
  <si>
    <t>značení biotinem na dodatečném lysinu v postranním řetězci</t>
  </si>
  <si>
    <t>značení fluoroforem na dodatečném lysinu v postranním řetězci</t>
  </si>
  <si>
    <t>Ceník syntézy peptidů o délce 10-25 AK (cena za jednu aminokyselinu)</t>
  </si>
  <si>
    <t>Ceník syntézy peptidů o délce 26-40 AK (cena za jednu aminokyselinu)</t>
  </si>
  <si>
    <t>Standardní dodací lhůta je 3-4 týdny. V případě expresní zásilky (dodací lhůta 2-3 týdny) se účtuje extra poplatek.</t>
  </si>
  <si>
    <t>*Garantováno, že hlavní pík z LC-MS je Váš peptid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</si>
</sst>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/>
    <xf numFmtId="1" fontId="0" fillId="0" borderId="0" xfId="0" applyNumberFormat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CEC9-C1AF-4C53-BC6B-43D1B96CA57B}">
  <dimension ref="A1:H100"/>
  <sheetViews>
    <sheetView tabSelected="1" workbookViewId="0">
      <selection activeCell="B2" sqref="B2"/>
    </sheetView>
  </sheetViews>
  <sheetFormatPr defaultRowHeight="14.5" x14ac:dyDescent="0.35"/>
  <cols>
    <col min="1" max="1" width="9.90625" customWidth="1"/>
    <col min="2" max="2" width="40.453125" customWidth="1"/>
    <col min="4" max="4" width="13.7265625" customWidth="1"/>
    <col min="5" max="5" width="13.26953125" customWidth="1"/>
    <col min="6" max="6" width="25.7265625" customWidth="1"/>
    <col min="7" max="7" width="31.26953125" customWidth="1"/>
  </cols>
  <sheetData>
    <row r="1" spans="1:8" s="1" customFormat="1" x14ac:dyDescent="0.35">
      <c r="A1" s="1" t="s">
        <v>11</v>
      </c>
      <c r="B1" s="1" t="s">
        <v>10</v>
      </c>
      <c r="C1" s="1" t="s">
        <v>12</v>
      </c>
      <c r="D1" s="1" t="s">
        <v>0</v>
      </c>
      <c r="E1" s="1" t="s">
        <v>13</v>
      </c>
      <c r="F1" s="1" t="s">
        <v>20</v>
      </c>
      <c r="G1" s="1" t="s">
        <v>43</v>
      </c>
      <c r="H1" t="s">
        <v>27</v>
      </c>
    </row>
    <row r="2" spans="1:8" x14ac:dyDescent="0.35">
      <c r="C2">
        <f>LEN(B2)</f>
        <v>0</v>
      </c>
    </row>
    <row r="3" spans="1:8" x14ac:dyDescent="0.35">
      <c r="C3">
        <f t="shared" ref="C3:C66" si="0">LEN(B3)</f>
        <v>0</v>
      </c>
    </row>
    <row r="4" spans="1:8" x14ac:dyDescent="0.35">
      <c r="C4">
        <f t="shared" si="0"/>
        <v>0</v>
      </c>
    </row>
    <row r="5" spans="1:8" x14ac:dyDescent="0.35">
      <c r="C5">
        <f t="shared" si="0"/>
        <v>0</v>
      </c>
    </row>
    <row r="6" spans="1:8" x14ac:dyDescent="0.35">
      <c r="C6">
        <f t="shared" si="0"/>
        <v>0</v>
      </c>
    </row>
    <row r="7" spans="1:8" x14ac:dyDescent="0.35">
      <c r="C7">
        <f t="shared" si="0"/>
        <v>0</v>
      </c>
    </row>
    <row r="8" spans="1:8" x14ac:dyDescent="0.35">
      <c r="C8">
        <f t="shared" si="0"/>
        <v>0</v>
      </c>
    </row>
    <row r="9" spans="1:8" x14ac:dyDescent="0.35">
      <c r="C9">
        <f t="shared" si="0"/>
        <v>0</v>
      </c>
    </row>
    <row r="10" spans="1:8" x14ac:dyDescent="0.35">
      <c r="C10">
        <f t="shared" si="0"/>
        <v>0</v>
      </c>
    </row>
    <row r="11" spans="1:8" x14ac:dyDescent="0.35">
      <c r="C11">
        <f t="shared" si="0"/>
        <v>0</v>
      </c>
    </row>
    <row r="12" spans="1:8" x14ac:dyDescent="0.35">
      <c r="C12">
        <f t="shared" si="0"/>
        <v>0</v>
      </c>
    </row>
    <row r="13" spans="1:8" x14ac:dyDescent="0.35">
      <c r="C13">
        <f t="shared" si="0"/>
        <v>0</v>
      </c>
    </row>
    <row r="14" spans="1:8" x14ac:dyDescent="0.35">
      <c r="C14">
        <f t="shared" si="0"/>
        <v>0</v>
      </c>
    </row>
    <row r="15" spans="1:8" x14ac:dyDescent="0.35">
      <c r="C15">
        <f t="shared" si="0"/>
        <v>0</v>
      </c>
    </row>
    <row r="16" spans="1:8" x14ac:dyDescent="0.35">
      <c r="C16">
        <f t="shared" si="0"/>
        <v>0</v>
      </c>
    </row>
    <row r="17" spans="3:3" x14ac:dyDescent="0.35">
      <c r="C17">
        <f t="shared" si="0"/>
        <v>0</v>
      </c>
    </row>
    <row r="18" spans="3:3" x14ac:dyDescent="0.35">
      <c r="C18">
        <f t="shared" si="0"/>
        <v>0</v>
      </c>
    </row>
    <row r="19" spans="3:3" x14ac:dyDescent="0.35">
      <c r="C19">
        <f t="shared" si="0"/>
        <v>0</v>
      </c>
    </row>
    <row r="20" spans="3:3" x14ac:dyDescent="0.35">
      <c r="C20">
        <f t="shared" si="0"/>
        <v>0</v>
      </c>
    </row>
    <row r="21" spans="3:3" x14ac:dyDescent="0.35">
      <c r="C21">
        <f t="shared" si="0"/>
        <v>0</v>
      </c>
    </row>
    <row r="22" spans="3:3" x14ac:dyDescent="0.35">
      <c r="C22">
        <f t="shared" si="0"/>
        <v>0</v>
      </c>
    </row>
    <row r="23" spans="3:3" x14ac:dyDescent="0.35">
      <c r="C23">
        <f t="shared" si="0"/>
        <v>0</v>
      </c>
    </row>
    <row r="24" spans="3:3" x14ac:dyDescent="0.35">
      <c r="C24">
        <f t="shared" si="0"/>
        <v>0</v>
      </c>
    </row>
    <row r="25" spans="3:3" x14ac:dyDescent="0.35">
      <c r="C25">
        <f t="shared" si="0"/>
        <v>0</v>
      </c>
    </row>
    <row r="26" spans="3:3" x14ac:dyDescent="0.35">
      <c r="C26">
        <f t="shared" si="0"/>
        <v>0</v>
      </c>
    </row>
    <row r="27" spans="3:3" x14ac:dyDescent="0.35">
      <c r="C27">
        <f t="shared" si="0"/>
        <v>0</v>
      </c>
    </row>
    <row r="28" spans="3:3" x14ac:dyDescent="0.35">
      <c r="C28">
        <f t="shared" si="0"/>
        <v>0</v>
      </c>
    </row>
    <row r="29" spans="3:3" x14ac:dyDescent="0.35">
      <c r="C29">
        <f t="shared" si="0"/>
        <v>0</v>
      </c>
    </row>
    <row r="30" spans="3:3" x14ac:dyDescent="0.35">
      <c r="C30">
        <f t="shared" si="0"/>
        <v>0</v>
      </c>
    </row>
    <row r="31" spans="3:3" x14ac:dyDescent="0.35">
      <c r="C31">
        <f t="shared" si="0"/>
        <v>0</v>
      </c>
    </row>
    <row r="32" spans="3:3" x14ac:dyDescent="0.35">
      <c r="C32">
        <f t="shared" si="0"/>
        <v>0</v>
      </c>
    </row>
    <row r="33" spans="3:3" x14ac:dyDescent="0.35">
      <c r="C33">
        <f t="shared" si="0"/>
        <v>0</v>
      </c>
    </row>
    <row r="34" spans="3:3" x14ac:dyDescent="0.35">
      <c r="C34">
        <f t="shared" si="0"/>
        <v>0</v>
      </c>
    </row>
    <row r="35" spans="3:3" x14ac:dyDescent="0.35">
      <c r="C35">
        <f t="shared" si="0"/>
        <v>0</v>
      </c>
    </row>
    <row r="36" spans="3:3" x14ac:dyDescent="0.35">
      <c r="C36">
        <f t="shared" si="0"/>
        <v>0</v>
      </c>
    </row>
    <row r="37" spans="3:3" x14ac:dyDescent="0.35">
      <c r="C37">
        <f t="shared" si="0"/>
        <v>0</v>
      </c>
    </row>
    <row r="38" spans="3:3" x14ac:dyDescent="0.35">
      <c r="C38">
        <f t="shared" si="0"/>
        <v>0</v>
      </c>
    </row>
    <row r="39" spans="3:3" x14ac:dyDescent="0.35">
      <c r="C39">
        <f t="shared" si="0"/>
        <v>0</v>
      </c>
    </row>
    <row r="40" spans="3:3" x14ac:dyDescent="0.35">
      <c r="C40">
        <f t="shared" si="0"/>
        <v>0</v>
      </c>
    </row>
    <row r="41" spans="3:3" x14ac:dyDescent="0.35">
      <c r="C41">
        <f t="shared" si="0"/>
        <v>0</v>
      </c>
    </row>
    <row r="42" spans="3:3" x14ac:dyDescent="0.35">
      <c r="C42">
        <f t="shared" si="0"/>
        <v>0</v>
      </c>
    </row>
    <row r="43" spans="3:3" x14ac:dyDescent="0.35">
      <c r="C43">
        <f t="shared" si="0"/>
        <v>0</v>
      </c>
    </row>
    <row r="44" spans="3:3" x14ac:dyDescent="0.35">
      <c r="C44">
        <f t="shared" si="0"/>
        <v>0</v>
      </c>
    </row>
    <row r="45" spans="3:3" x14ac:dyDescent="0.35">
      <c r="C45">
        <f t="shared" si="0"/>
        <v>0</v>
      </c>
    </row>
    <row r="46" spans="3:3" x14ac:dyDescent="0.35">
      <c r="C46">
        <f t="shared" si="0"/>
        <v>0</v>
      </c>
    </row>
    <row r="47" spans="3:3" x14ac:dyDescent="0.35">
      <c r="C47">
        <f t="shared" si="0"/>
        <v>0</v>
      </c>
    </row>
    <row r="48" spans="3:3" x14ac:dyDescent="0.35">
      <c r="C48">
        <f t="shared" si="0"/>
        <v>0</v>
      </c>
    </row>
    <row r="49" spans="3:3" x14ac:dyDescent="0.35">
      <c r="C49">
        <f t="shared" si="0"/>
        <v>0</v>
      </c>
    </row>
    <row r="50" spans="3:3" x14ac:dyDescent="0.35">
      <c r="C50">
        <f t="shared" si="0"/>
        <v>0</v>
      </c>
    </row>
    <row r="51" spans="3:3" x14ac:dyDescent="0.35">
      <c r="C51">
        <f t="shared" si="0"/>
        <v>0</v>
      </c>
    </row>
    <row r="52" spans="3:3" x14ac:dyDescent="0.35">
      <c r="C52">
        <f t="shared" si="0"/>
        <v>0</v>
      </c>
    </row>
    <row r="53" spans="3:3" x14ac:dyDescent="0.35">
      <c r="C53">
        <f t="shared" si="0"/>
        <v>0</v>
      </c>
    </row>
    <row r="54" spans="3:3" x14ac:dyDescent="0.35">
      <c r="C54">
        <f t="shared" si="0"/>
        <v>0</v>
      </c>
    </row>
    <row r="55" spans="3:3" x14ac:dyDescent="0.35">
      <c r="C55">
        <f t="shared" si="0"/>
        <v>0</v>
      </c>
    </row>
    <row r="56" spans="3:3" x14ac:dyDescent="0.35">
      <c r="C56">
        <f t="shared" si="0"/>
        <v>0</v>
      </c>
    </row>
    <row r="57" spans="3:3" x14ac:dyDescent="0.35">
      <c r="C57">
        <f t="shared" si="0"/>
        <v>0</v>
      </c>
    </row>
    <row r="58" spans="3:3" x14ac:dyDescent="0.35">
      <c r="C58">
        <f t="shared" si="0"/>
        <v>0</v>
      </c>
    </row>
    <row r="59" spans="3:3" x14ac:dyDescent="0.35">
      <c r="C59">
        <f t="shared" si="0"/>
        <v>0</v>
      </c>
    </row>
    <row r="60" spans="3:3" x14ac:dyDescent="0.35">
      <c r="C60">
        <f t="shared" si="0"/>
        <v>0</v>
      </c>
    </row>
    <row r="61" spans="3:3" x14ac:dyDescent="0.35">
      <c r="C61">
        <f t="shared" si="0"/>
        <v>0</v>
      </c>
    </row>
    <row r="62" spans="3:3" x14ac:dyDescent="0.35">
      <c r="C62">
        <f t="shared" si="0"/>
        <v>0</v>
      </c>
    </row>
    <row r="63" spans="3:3" x14ac:dyDescent="0.35">
      <c r="C63">
        <f t="shared" si="0"/>
        <v>0</v>
      </c>
    </row>
    <row r="64" spans="3:3" x14ac:dyDescent="0.35">
      <c r="C64">
        <f t="shared" si="0"/>
        <v>0</v>
      </c>
    </row>
    <row r="65" spans="3:3" x14ac:dyDescent="0.35">
      <c r="C65">
        <f t="shared" si="0"/>
        <v>0</v>
      </c>
    </row>
    <row r="66" spans="3:3" x14ac:dyDescent="0.35">
      <c r="C66">
        <f t="shared" si="0"/>
        <v>0</v>
      </c>
    </row>
    <row r="67" spans="3:3" x14ac:dyDescent="0.35">
      <c r="C67">
        <f t="shared" ref="C67:C100" si="1">LEN(B67)</f>
        <v>0</v>
      </c>
    </row>
    <row r="68" spans="3:3" x14ac:dyDescent="0.35">
      <c r="C68">
        <f t="shared" si="1"/>
        <v>0</v>
      </c>
    </row>
    <row r="69" spans="3:3" x14ac:dyDescent="0.35">
      <c r="C69">
        <f t="shared" si="1"/>
        <v>0</v>
      </c>
    </row>
    <row r="70" spans="3:3" x14ac:dyDescent="0.35">
      <c r="C70">
        <f t="shared" si="1"/>
        <v>0</v>
      </c>
    </row>
    <row r="71" spans="3:3" x14ac:dyDescent="0.35">
      <c r="C71">
        <f t="shared" si="1"/>
        <v>0</v>
      </c>
    </row>
    <row r="72" spans="3:3" x14ac:dyDescent="0.35">
      <c r="C72">
        <f t="shared" si="1"/>
        <v>0</v>
      </c>
    </row>
    <row r="73" spans="3:3" x14ac:dyDescent="0.35">
      <c r="C73">
        <f t="shared" si="1"/>
        <v>0</v>
      </c>
    </row>
    <row r="74" spans="3:3" x14ac:dyDescent="0.35">
      <c r="C74">
        <f t="shared" si="1"/>
        <v>0</v>
      </c>
    </row>
    <row r="75" spans="3:3" x14ac:dyDescent="0.35">
      <c r="C75">
        <f t="shared" si="1"/>
        <v>0</v>
      </c>
    </row>
    <row r="76" spans="3:3" x14ac:dyDescent="0.35">
      <c r="C76">
        <f t="shared" si="1"/>
        <v>0</v>
      </c>
    </row>
    <row r="77" spans="3:3" x14ac:dyDescent="0.35">
      <c r="C77">
        <f t="shared" si="1"/>
        <v>0</v>
      </c>
    </row>
    <row r="78" spans="3:3" x14ac:dyDescent="0.35">
      <c r="C78">
        <f t="shared" si="1"/>
        <v>0</v>
      </c>
    </row>
    <row r="79" spans="3:3" x14ac:dyDescent="0.35">
      <c r="C79">
        <f t="shared" si="1"/>
        <v>0</v>
      </c>
    </row>
    <row r="80" spans="3:3" x14ac:dyDescent="0.35">
      <c r="C80">
        <f t="shared" si="1"/>
        <v>0</v>
      </c>
    </row>
    <row r="81" spans="3:3" x14ac:dyDescent="0.35">
      <c r="C81">
        <f t="shared" si="1"/>
        <v>0</v>
      </c>
    </row>
    <row r="82" spans="3:3" x14ac:dyDescent="0.35">
      <c r="C82">
        <f t="shared" si="1"/>
        <v>0</v>
      </c>
    </row>
    <row r="83" spans="3:3" x14ac:dyDescent="0.35">
      <c r="C83">
        <f t="shared" si="1"/>
        <v>0</v>
      </c>
    </row>
    <row r="84" spans="3:3" x14ac:dyDescent="0.35">
      <c r="C84">
        <f t="shared" si="1"/>
        <v>0</v>
      </c>
    </row>
    <row r="85" spans="3:3" x14ac:dyDescent="0.35">
      <c r="C85">
        <f t="shared" si="1"/>
        <v>0</v>
      </c>
    </row>
    <row r="86" spans="3:3" x14ac:dyDescent="0.35">
      <c r="C86">
        <f t="shared" si="1"/>
        <v>0</v>
      </c>
    </row>
    <row r="87" spans="3:3" x14ac:dyDescent="0.35">
      <c r="C87">
        <f t="shared" si="1"/>
        <v>0</v>
      </c>
    </row>
    <row r="88" spans="3:3" x14ac:dyDescent="0.35">
      <c r="C88">
        <f t="shared" si="1"/>
        <v>0</v>
      </c>
    </row>
    <row r="89" spans="3:3" x14ac:dyDescent="0.35">
      <c r="C89">
        <f t="shared" si="1"/>
        <v>0</v>
      </c>
    </row>
    <row r="90" spans="3:3" x14ac:dyDescent="0.35">
      <c r="C90">
        <f t="shared" si="1"/>
        <v>0</v>
      </c>
    </row>
    <row r="91" spans="3:3" x14ac:dyDescent="0.35">
      <c r="C91">
        <f t="shared" si="1"/>
        <v>0</v>
      </c>
    </row>
    <row r="92" spans="3:3" x14ac:dyDescent="0.35">
      <c r="C92">
        <f t="shared" si="1"/>
        <v>0</v>
      </c>
    </row>
    <row r="93" spans="3:3" x14ac:dyDescent="0.35">
      <c r="C93">
        <f t="shared" si="1"/>
        <v>0</v>
      </c>
    </row>
    <row r="94" spans="3:3" x14ac:dyDescent="0.35">
      <c r="C94">
        <f t="shared" si="1"/>
        <v>0</v>
      </c>
    </row>
    <row r="95" spans="3:3" x14ac:dyDescent="0.35">
      <c r="C95">
        <f t="shared" si="1"/>
        <v>0</v>
      </c>
    </row>
    <row r="96" spans="3:3" x14ac:dyDescent="0.35">
      <c r="C96">
        <f t="shared" si="1"/>
        <v>0</v>
      </c>
    </row>
    <row r="97" spans="3:3" x14ac:dyDescent="0.35">
      <c r="C97">
        <f t="shared" si="1"/>
        <v>0</v>
      </c>
    </row>
    <row r="98" spans="3:3" x14ac:dyDescent="0.35">
      <c r="C98">
        <f t="shared" si="1"/>
        <v>0</v>
      </c>
    </row>
    <row r="99" spans="3:3" x14ac:dyDescent="0.35">
      <c r="C99">
        <f t="shared" si="1"/>
        <v>0</v>
      </c>
    </row>
    <row r="100" spans="3:3" x14ac:dyDescent="0.35">
      <c r="C100">
        <f t="shared" si="1"/>
        <v>0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E74A9B4-A287-4D65-BA8D-E4A14E1044F8}">
          <x14:formula1>
            <xm:f>List2!$A$2:$A$10</xm:f>
          </x14:formula1>
          <xm:sqref>D2:D100</xm:sqref>
        </x14:dataValidation>
        <x14:dataValidation type="list" allowBlank="1" showInputMessage="1" showErrorMessage="1" xr:uid="{2F9661ED-C38B-4648-B68D-90A8D850060F}">
          <x14:formula1>
            <xm:f>List2!$B$2:$B$7</xm:f>
          </x14:formula1>
          <xm:sqref>E2:E100</xm:sqref>
        </x14:dataValidation>
        <x14:dataValidation type="list" allowBlank="1" showInputMessage="1" showErrorMessage="1" xr:uid="{92D6DF2E-0C9B-4839-98CA-7CAA18888924}">
          <x14:formula1>
            <xm:f>List2!$C$2:$C$12</xm:f>
          </x14:formula1>
          <xm:sqref>F2:F100</xm:sqref>
        </x14:dataValidation>
        <x14:dataValidation type="list" allowBlank="1" showInputMessage="1" showErrorMessage="1" xr:uid="{6F0490A3-5549-4771-83FC-02E9FF5F10C2}">
          <x14:formula1>
            <xm:f>List2!$E$2:$E$18</xm:f>
          </x14:formula1>
          <xm:sqref>G2:G100</xm:sqref>
        </x14:dataValidation>
        <x14:dataValidation type="list" allowBlank="1" showInputMessage="1" showErrorMessage="1" xr:uid="{AFE99A9A-73A8-43B1-B724-3497FF1BFFD1}">
          <x14:formula1>
            <xm:f>List2!$F$2:$F$9</xm:f>
          </x14:formula1>
          <xm:sqref>H2:H100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A99E-50FA-4F92-886B-C76958E8D691}">
  <dimension ref="B1:R33"/>
  <sheetViews>
    <sheetView topLeftCell="A19" workbookViewId="0">
      <selection activeCell="D36" sqref="D36"/>
    </sheetView>
  </sheetViews>
  <sheetFormatPr defaultRowHeight="14.5" x14ac:dyDescent="0.35"/>
  <cols>
    <col min="2" max="2" width="8.36328125" customWidth="1"/>
    <col min="3" max="3" width="13.36328125" customWidth="1"/>
    <col min="4" max="4" width="13.1796875" customWidth="1"/>
    <col min="5" max="8" width="11" bestFit="1" customWidth="1"/>
  </cols>
  <sheetData>
    <row r="1" spans="2:15" ht="15" thickBot="1" x14ac:dyDescent="0.4"/>
    <row r="2" spans="2:15" ht="15" thickBot="1" x14ac:dyDescent="0.4">
      <c r="B2" s="5" t="s">
        <v>75</v>
      </c>
      <c r="C2" s="6"/>
      <c r="D2" s="6"/>
      <c r="E2" s="6"/>
      <c r="F2" s="6"/>
      <c r="G2" s="6"/>
      <c r="H2" s="7"/>
    </row>
    <row r="3" spans="2:15" ht="29" x14ac:dyDescent="0.35">
      <c r="B3" s="2" t="s">
        <v>55</v>
      </c>
      <c r="C3" s="3" t="s">
        <v>14</v>
      </c>
      <c r="D3" s="4" t="s">
        <v>65</v>
      </c>
      <c r="E3" s="4" t="s">
        <v>16</v>
      </c>
      <c r="F3" s="4" t="s">
        <v>17</v>
      </c>
      <c r="G3" s="4" t="s">
        <v>18</v>
      </c>
      <c r="H3" s="8" t="s">
        <v>19</v>
      </c>
    </row>
    <row r="4" spans="2:15" x14ac:dyDescent="0.35">
      <c r="B4" s="9" t="s">
        <v>56</v>
      </c>
      <c r="C4" s="12">
        <v>126.85399999999997</v>
      </c>
      <c r="D4" s="12">
        <v>145.41800000000001</v>
      </c>
      <c r="E4" s="12">
        <v>213.48600000000002</v>
      </c>
      <c r="F4" s="12">
        <v>269.178</v>
      </c>
      <c r="G4" s="12">
        <v>392.93799999999999</v>
      </c>
      <c r="H4" s="13">
        <v>513.60400000000004</v>
      </c>
    </row>
    <row r="5" spans="2:15" x14ac:dyDescent="0.35">
      <c r="B5" s="9" t="s">
        <v>57</v>
      </c>
      <c r="C5" s="12">
        <v>142.32400000000001</v>
      </c>
      <c r="D5" s="12">
        <v>170.17</v>
      </c>
      <c r="E5" s="12">
        <v>232.04999999999998</v>
      </c>
      <c r="F5" s="12">
        <v>284.64800000000002</v>
      </c>
      <c r="G5" s="12">
        <v>411.50200000000001</v>
      </c>
      <c r="H5" s="13">
        <v>535.26200000000006</v>
      </c>
    </row>
    <row r="6" spans="2:15" x14ac:dyDescent="0.35">
      <c r="B6" s="9" t="s">
        <v>58</v>
      </c>
      <c r="C6" s="12">
        <v>160.88800000000001</v>
      </c>
      <c r="D6" s="12">
        <v>198.01600000000002</v>
      </c>
      <c r="E6" s="12">
        <v>269.178</v>
      </c>
      <c r="F6" s="12">
        <v>340.34</v>
      </c>
      <c r="G6" s="12">
        <v>495.03999999999996</v>
      </c>
      <c r="H6" s="13">
        <v>640.45799999999997</v>
      </c>
    </row>
    <row r="7" spans="2:15" x14ac:dyDescent="0.35">
      <c r="B7" s="9" t="s">
        <v>59</v>
      </c>
      <c r="C7" s="12">
        <v>207.298</v>
      </c>
      <c r="D7" s="12">
        <v>259.89600000000002</v>
      </c>
      <c r="E7" s="12">
        <v>300.11799999999994</v>
      </c>
      <c r="F7" s="12">
        <v>392.93799999999999</v>
      </c>
      <c r="G7" s="12">
        <v>603.32999999999993</v>
      </c>
      <c r="H7" s="13">
        <v>860.13200000000006</v>
      </c>
    </row>
    <row r="8" spans="2:15" x14ac:dyDescent="0.35">
      <c r="B8" s="9" t="s">
        <v>60</v>
      </c>
      <c r="C8" s="12">
        <v>244.42599999999999</v>
      </c>
      <c r="D8" s="12">
        <v>312.49399999999997</v>
      </c>
      <c r="E8" s="12">
        <v>355.81000000000006</v>
      </c>
      <c r="F8" s="12">
        <v>467.19400000000002</v>
      </c>
      <c r="G8" s="12">
        <v>733.27800000000002</v>
      </c>
      <c r="H8" s="13">
        <v>990.07999999999993</v>
      </c>
    </row>
    <row r="9" spans="2:15" x14ac:dyDescent="0.35">
      <c r="B9" s="9" t="s">
        <v>61</v>
      </c>
      <c r="C9" s="12">
        <v>262.99</v>
      </c>
      <c r="D9" s="12">
        <v>337.24600000000004</v>
      </c>
      <c r="E9" s="12">
        <v>411.50200000000001</v>
      </c>
      <c r="F9" s="12">
        <v>541.45000000000005</v>
      </c>
      <c r="G9" s="12">
        <v>863.226</v>
      </c>
      <c r="H9" s="13">
        <v>1141.6859999999999</v>
      </c>
    </row>
    <row r="10" spans="2:15" x14ac:dyDescent="0.35">
      <c r="B10" s="9" t="s">
        <v>62</v>
      </c>
      <c r="C10" s="12">
        <v>324.87</v>
      </c>
      <c r="D10" s="12">
        <v>426.97200000000004</v>
      </c>
      <c r="E10" s="12">
        <v>550.73199999999997</v>
      </c>
      <c r="F10" s="12">
        <v>649.74</v>
      </c>
      <c r="G10" s="12">
        <v>1076.712</v>
      </c>
      <c r="H10" s="13">
        <v>1451.0859999999998</v>
      </c>
    </row>
    <row r="11" spans="2:15" x14ac:dyDescent="0.35">
      <c r="B11" s="9" t="s">
        <v>63</v>
      </c>
      <c r="C11" s="12">
        <v>488.85199999999998</v>
      </c>
      <c r="D11" s="12">
        <v>541.45000000000005</v>
      </c>
      <c r="E11" s="12">
        <v>671.39800000000002</v>
      </c>
      <c r="F11" s="12">
        <v>996.26800000000003</v>
      </c>
      <c r="G11" s="12">
        <v>1686.23</v>
      </c>
      <c r="H11" s="13">
        <v>2107.0139999999997</v>
      </c>
    </row>
    <row r="12" spans="2:15" ht="15" thickBot="1" x14ac:dyDescent="0.4">
      <c r="B12" s="10" t="s">
        <v>64</v>
      </c>
      <c r="C12" s="14">
        <v>813.72200000000009</v>
      </c>
      <c r="D12" s="14">
        <v>1005.5500000000001</v>
      </c>
      <c r="E12" s="14">
        <v>1178.8139999999999</v>
      </c>
      <c r="F12" s="14">
        <v>1584.1280000000002</v>
      </c>
      <c r="G12" s="14">
        <v>2574.2080000000001</v>
      </c>
      <c r="H12" s="15">
        <v>3066.154</v>
      </c>
    </row>
    <row r="14" spans="2:15" ht="15" thickBot="1" x14ac:dyDescent="0.4">
      <c r="J14" s="11"/>
      <c r="K14" s="11"/>
      <c r="L14" s="11"/>
      <c r="M14" s="11"/>
      <c r="N14" s="11"/>
      <c r="O14" s="11"/>
    </row>
    <row r="15" spans="2:15" ht="15" thickBot="1" x14ac:dyDescent="0.4">
      <c r="B15" s="5" t="s">
        <v>76</v>
      </c>
      <c r="C15" s="6"/>
      <c r="D15" s="6"/>
      <c r="E15" s="6"/>
      <c r="F15" s="6"/>
      <c r="G15" s="6"/>
      <c r="H15" s="7"/>
      <c r="J15" s="11"/>
      <c r="K15" s="11"/>
      <c r="L15" s="11"/>
      <c r="M15" s="11"/>
      <c r="N15" s="11"/>
      <c r="O15" s="11"/>
    </row>
    <row r="16" spans="2:15" ht="29" x14ac:dyDescent="0.35">
      <c r="B16" s="2" t="s">
        <v>55</v>
      </c>
      <c r="C16" s="3" t="s">
        <v>14</v>
      </c>
      <c r="D16" s="4" t="s">
        <v>65</v>
      </c>
      <c r="E16" s="4" t="s">
        <v>16</v>
      </c>
      <c r="F16" s="4" t="s">
        <v>17</v>
      </c>
      <c r="G16" s="4" t="s">
        <v>18</v>
      </c>
      <c r="H16" s="8" t="s">
        <v>19</v>
      </c>
      <c r="J16" s="11"/>
      <c r="K16" s="11"/>
      <c r="L16" s="11"/>
      <c r="M16" s="11"/>
      <c r="N16" s="11"/>
      <c r="O16" s="11"/>
    </row>
    <row r="17" spans="2:18" x14ac:dyDescent="0.35">
      <c r="B17" s="9" t="s">
        <v>56</v>
      </c>
      <c r="C17" s="12">
        <v>284.64800000000002</v>
      </c>
      <c r="D17" s="12">
        <v>368.18600000000004</v>
      </c>
      <c r="E17" s="12">
        <v>476.476</v>
      </c>
      <c r="F17" s="12">
        <v>550.73199999999997</v>
      </c>
      <c r="G17" s="12">
        <v>782.78199999999993</v>
      </c>
      <c r="H17" s="13">
        <v>1067.43</v>
      </c>
      <c r="J17" s="11"/>
      <c r="K17" s="11"/>
      <c r="L17" s="11"/>
      <c r="M17" s="11"/>
      <c r="N17" s="11"/>
      <c r="O17" s="11"/>
      <c r="P17" s="11"/>
      <c r="Q17" s="11"/>
      <c r="R17" s="11"/>
    </row>
    <row r="18" spans="2:18" x14ac:dyDescent="0.35">
      <c r="B18" s="9" t="s">
        <v>57</v>
      </c>
      <c r="C18" s="12">
        <v>361.99799999999993</v>
      </c>
      <c r="D18" s="12">
        <v>470.28800000000001</v>
      </c>
      <c r="E18" s="12">
        <v>550.73199999999997</v>
      </c>
      <c r="F18" s="12">
        <v>600.23599999999988</v>
      </c>
      <c r="G18" s="12">
        <v>810.62800000000004</v>
      </c>
      <c r="H18" s="13">
        <v>1203.5659999999998</v>
      </c>
      <c r="J18" s="11"/>
      <c r="K18" s="11"/>
      <c r="L18" s="11"/>
      <c r="M18" s="11"/>
      <c r="N18" s="11"/>
      <c r="O18" s="11"/>
      <c r="P18" s="11"/>
      <c r="Q18" s="11"/>
      <c r="R18" s="11"/>
    </row>
    <row r="19" spans="2:18" x14ac:dyDescent="0.35">
      <c r="B19" s="9" t="s">
        <v>58</v>
      </c>
      <c r="C19" s="12">
        <v>405.31400000000002</v>
      </c>
      <c r="D19" s="12">
        <v>535.26200000000006</v>
      </c>
      <c r="E19" s="12">
        <v>621.89400000000012</v>
      </c>
      <c r="F19" s="12">
        <v>693.05599999999993</v>
      </c>
      <c r="G19" s="12">
        <v>940.57600000000002</v>
      </c>
      <c r="H19" s="13">
        <v>1373.7359999999999</v>
      </c>
      <c r="J19" s="11"/>
      <c r="K19" s="11"/>
      <c r="L19" s="11"/>
      <c r="M19" s="11"/>
      <c r="N19" s="11"/>
      <c r="O19" s="11"/>
      <c r="P19" s="11"/>
      <c r="Q19" s="11"/>
      <c r="R19" s="11"/>
    </row>
    <row r="20" spans="2:18" x14ac:dyDescent="0.35">
      <c r="B20" s="9" t="s">
        <v>59</v>
      </c>
      <c r="C20" s="12">
        <v>498.13400000000001</v>
      </c>
      <c r="D20" s="12">
        <v>668.30399999999997</v>
      </c>
      <c r="E20" s="12">
        <v>720.90200000000004</v>
      </c>
      <c r="F20" s="12">
        <v>795.1579999999999</v>
      </c>
      <c r="G20" s="12">
        <v>1169.5319999999999</v>
      </c>
      <c r="H20" s="13">
        <v>1797.614</v>
      </c>
      <c r="J20" s="11"/>
      <c r="K20" s="11"/>
      <c r="L20" s="11"/>
      <c r="M20" s="11"/>
      <c r="N20" s="11"/>
      <c r="O20" s="11"/>
      <c r="P20" s="11"/>
      <c r="Q20" s="11"/>
      <c r="R20" s="11"/>
    </row>
    <row r="21" spans="2:18" x14ac:dyDescent="0.35">
      <c r="B21" s="9" t="s">
        <v>60</v>
      </c>
      <c r="C21" s="12">
        <v>575.48400000000004</v>
      </c>
      <c r="D21" s="12">
        <v>776.59400000000005</v>
      </c>
      <c r="E21" s="12">
        <v>847.75600000000009</v>
      </c>
      <c r="F21" s="12">
        <v>922.01200000000006</v>
      </c>
      <c r="G21" s="12">
        <v>1361.36</v>
      </c>
      <c r="H21" s="13">
        <v>2066.7919999999999</v>
      </c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35">
      <c r="B22" s="9" t="s">
        <v>61</v>
      </c>
      <c r="C22" s="12">
        <v>624.98799999999994</v>
      </c>
      <c r="D22" s="12">
        <v>850.85</v>
      </c>
      <c r="E22" s="12">
        <v>922.01200000000006</v>
      </c>
      <c r="F22" s="12">
        <v>1073.6180000000002</v>
      </c>
      <c r="G22" s="12">
        <v>1556.2819999999999</v>
      </c>
      <c r="H22" s="13">
        <v>2580.3960000000002</v>
      </c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35">
      <c r="B23" s="9" t="s">
        <v>62</v>
      </c>
      <c r="C23" s="12">
        <v>705.43200000000002</v>
      </c>
      <c r="D23" s="12">
        <v>959.13999999999987</v>
      </c>
      <c r="E23" s="12">
        <v>1082.9000000000001</v>
      </c>
      <c r="F23" s="12">
        <v>1358.2659999999998</v>
      </c>
      <c r="G23" s="12">
        <v>2014.1939999999997</v>
      </c>
      <c r="H23" s="13">
        <v>3128.0339999999997</v>
      </c>
      <c r="L23" s="11"/>
      <c r="M23" s="11"/>
      <c r="N23" s="11"/>
      <c r="O23" s="11"/>
      <c r="P23" s="11"/>
      <c r="Q23" s="11"/>
      <c r="R23" s="11"/>
    </row>
    <row r="24" spans="2:18" x14ac:dyDescent="0.35">
      <c r="B24" s="9" t="s">
        <v>63</v>
      </c>
      <c r="C24" s="12">
        <v>937.48199999999997</v>
      </c>
      <c r="D24" s="12">
        <v>1287.104</v>
      </c>
      <c r="E24" s="12">
        <v>1509.8720000000001</v>
      </c>
      <c r="F24" s="12">
        <v>2054.4160000000002</v>
      </c>
      <c r="G24" s="12">
        <v>2902.1719999999996</v>
      </c>
      <c r="H24" s="13">
        <v>4362.54</v>
      </c>
      <c r="L24" s="11"/>
      <c r="M24" s="11"/>
      <c r="N24" s="11"/>
      <c r="O24" s="11"/>
      <c r="P24" s="11"/>
      <c r="Q24" s="11"/>
      <c r="R24" s="11"/>
    </row>
    <row r="25" spans="2:18" ht="15" thickBot="1" x14ac:dyDescent="0.4">
      <c r="B25" s="10" t="s">
        <v>64</v>
      </c>
      <c r="C25" s="14">
        <v>1707.8880000000001</v>
      </c>
      <c r="D25" s="14">
        <v>2249.3380000000002</v>
      </c>
      <c r="E25" s="14">
        <v>2379.2860000000005</v>
      </c>
      <c r="F25" s="14">
        <v>3029.0260000000003</v>
      </c>
      <c r="G25" s="14">
        <v>4384.1979999999994</v>
      </c>
      <c r="H25" s="15">
        <v>6126.12</v>
      </c>
      <c r="L25" s="11"/>
      <c r="M25" s="11"/>
      <c r="N25" s="11"/>
      <c r="O25" s="11"/>
      <c r="P25" s="11"/>
      <c r="Q25" s="11"/>
      <c r="R25" s="11"/>
    </row>
    <row r="26" spans="2:18" x14ac:dyDescent="0.35">
      <c r="C26" t="s">
        <v>78</v>
      </c>
      <c r="L26" s="11"/>
    </row>
    <row r="28" spans="2:18" x14ac:dyDescent="0.35">
      <c r="B28" s="16" t="s">
        <v>66</v>
      </c>
    </row>
    <row r="29" spans="2:18" x14ac:dyDescent="0.35">
      <c r="B29" s="16" t="s">
        <v>67</v>
      </c>
    </row>
    <row r="30" spans="2:18" x14ac:dyDescent="0.35">
      <c r="B30" s="16" t="s">
        <v>70</v>
      </c>
    </row>
    <row r="31" spans="2:18" x14ac:dyDescent="0.35">
      <c r="B31" s="16" t="s">
        <v>69</v>
      </c>
    </row>
    <row r="32" spans="2:18" x14ac:dyDescent="0.35">
      <c r="B32" s="16" t="s">
        <v>68</v>
      </c>
    </row>
    <row r="33" spans="2:2" x14ac:dyDescent="0.35">
      <c r="B33" s="16" t="s">
        <v>77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D44C-3762-4AEA-8FC7-D1F32F3DCBCD}">
  <dimension ref="A1:F18"/>
  <sheetViews>
    <sheetView topLeftCell="A2" workbookViewId="0">
      <selection activeCell="E9" sqref="E9"/>
    </sheetView>
  </sheetViews>
  <sheetFormatPr defaultRowHeight="14.5" x14ac:dyDescent="0.35"/>
  <cols>
    <col min="2" max="2" width="16.6328125" customWidth="1"/>
    <col min="4" max="4" width="31" customWidth="1"/>
    <col min="5" max="5" width="40.1796875" customWidth="1"/>
  </cols>
  <sheetData>
    <row r="1" spans="1:6" x14ac:dyDescent="0.35">
      <c r="A1" t="s">
        <v>0</v>
      </c>
      <c r="B1" t="s">
        <v>13</v>
      </c>
      <c r="C1" t="s">
        <v>20</v>
      </c>
      <c r="E1" t="s">
        <v>43</v>
      </c>
      <c r="F1" t="s">
        <v>27</v>
      </c>
    </row>
    <row r="2" spans="1:6" x14ac:dyDescent="0.35">
      <c r="A2" t="s">
        <v>2</v>
      </c>
      <c r="B2" t="s">
        <v>14</v>
      </c>
      <c r="C2" t="s">
        <v>21</v>
      </c>
      <c r="E2" t="s">
        <v>54</v>
      </c>
      <c r="F2" t="s">
        <v>28</v>
      </c>
    </row>
    <row r="3" spans="1:6" x14ac:dyDescent="0.35">
      <c r="A3" t="s">
        <v>1</v>
      </c>
      <c r="B3" t="s">
        <v>15</v>
      </c>
      <c r="C3" t="s">
        <v>22</v>
      </c>
      <c r="E3" t="s">
        <v>26</v>
      </c>
      <c r="F3" t="s">
        <v>29</v>
      </c>
    </row>
    <row r="4" spans="1:6" x14ac:dyDescent="0.35">
      <c r="A4" t="s">
        <v>3</v>
      </c>
      <c r="B4" t="s">
        <v>16</v>
      </c>
      <c r="C4" t="s">
        <v>23</v>
      </c>
      <c r="E4" t="s">
        <v>40</v>
      </c>
      <c r="F4" t="s">
        <v>30</v>
      </c>
    </row>
    <row r="5" spans="1:6" x14ac:dyDescent="0.35">
      <c r="A5" t="s">
        <v>4</v>
      </c>
      <c r="B5" t="s">
        <v>17</v>
      </c>
      <c r="C5" t="s">
        <v>24</v>
      </c>
      <c r="E5" t="s">
        <v>41</v>
      </c>
      <c r="F5" t="s">
        <v>31</v>
      </c>
    </row>
    <row r="6" spans="1:6" x14ac:dyDescent="0.35">
      <c r="A6" t="s">
        <v>5</v>
      </c>
      <c r="B6" t="s">
        <v>18</v>
      </c>
      <c r="C6" t="s">
        <v>25</v>
      </c>
      <c r="E6" t="s">
        <v>42</v>
      </c>
      <c r="F6" t="s">
        <v>32</v>
      </c>
    </row>
    <row r="7" spans="1:6" x14ac:dyDescent="0.35">
      <c r="A7" t="s">
        <v>6</v>
      </c>
      <c r="B7" t="s">
        <v>19</v>
      </c>
      <c r="C7" t="s">
        <v>72</v>
      </c>
      <c r="E7" t="s">
        <v>74</v>
      </c>
      <c r="F7" t="s">
        <v>33</v>
      </c>
    </row>
    <row r="8" spans="1:6" x14ac:dyDescent="0.35">
      <c r="A8" t="s">
        <v>7</v>
      </c>
      <c r="C8" t="s">
        <v>71</v>
      </c>
      <c r="E8" t="s">
        <v>73</v>
      </c>
      <c r="F8" t="s">
        <v>34</v>
      </c>
    </row>
    <row r="9" spans="1:6" x14ac:dyDescent="0.35">
      <c r="A9" t="s">
        <v>8</v>
      </c>
      <c r="C9" t="s">
        <v>36</v>
      </c>
      <c r="E9" t="s">
        <v>44</v>
      </c>
      <c r="F9" t="s">
        <v>35</v>
      </c>
    </row>
    <row r="10" spans="1:6" x14ac:dyDescent="0.35">
      <c r="A10" t="s">
        <v>9</v>
      </c>
      <c r="C10" t="s">
        <v>37</v>
      </c>
      <c r="E10" t="s">
        <v>45</v>
      </c>
    </row>
    <row r="11" spans="1:6" x14ac:dyDescent="0.35">
      <c r="C11" t="s">
        <v>38</v>
      </c>
      <c r="E11" t="s">
        <v>46</v>
      </c>
    </row>
    <row r="12" spans="1:6" x14ac:dyDescent="0.35">
      <c r="C12" t="s">
        <v>39</v>
      </c>
      <c r="E12" t="s">
        <v>47</v>
      </c>
    </row>
    <row r="13" spans="1:6" x14ac:dyDescent="0.35">
      <c r="E13" t="s">
        <v>48</v>
      </c>
    </row>
    <row r="14" spans="1:6" x14ac:dyDescent="0.35">
      <c r="E14" t="s">
        <v>50</v>
      </c>
    </row>
    <row r="15" spans="1:6" x14ac:dyDescent="0.35">
      <c r="E15" t="s">
        <v>49</v>
      </c>
    </row>
    <row r="16" spans="1:6" x14ac:dyDescent="0.35">
      <c r="E16" t="s">
        <v>51</v>
      </c>
    </row>
    <row r="17" spans="5:5" x14ac:dyDescent="0.35">
      <c r="E17" t="s">
        <v>52</v>
      </c>
    </row>
    <row r="18" spans="5:5" x14ac:dyDescent="0.35">
      <c r="E18" t="s">
        <v>53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542B164A772C41A94F7AD05D5645A3" ma:contentTypeVersion="12" ma:contentTypeDescription="Vytvoří nový dokument" ma:contentTypeScope="" ma:versionID="73c3a334ca9f553d22be1706c48bf00d">
  <xsd:schema xmlns:xsd="http://www.w3.org/2001/XMLSchema" xmlns:xs="http://www.w3.org/2001/XMLSchema" xmlns:p="http://schemas.microsoft.com/office/2006/metadata/properties" xmlns:ns2="5b83a6e5-bda3-405d-83cc-8bb14df820ee" xmlns:ns3="3c49d8d4-2394-4f30-a3e1-5f8fd99cff18" targetNamespace="http://schemas.microsoft.com/office/2006/metadata/properties" ma:root="true" ma:fieldsID="3b01625eeedcada0515e5abee6787b09" ns2:_="" ns3:_="">
    <xsd:import namespace="5b83a6e5-bda3-405d-83cc-8bb14df820ee"/>
    <xsd:import namespace="3c49d8d4-2394-4f30-a3e1-5f8fd99cf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3a6e5-bda3-405d-83cc-8bb14df82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9d8d4-2394-4f30-a3e1-5f8fd99cf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8BC60-28A8-4802-94FB-DBB1D4EA140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176030-9ACE-4E9E-8375-1F0AE42C43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151AAF-A9F8-4F33-889A-667C99089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Objednávkový formulář</vt:lpstr>
      <vt:lpstr>Ceník a vysvětlivky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vojtech</dc:creator>
  <cp:lastModifiedBy>vojtech</cp:lastModifiedBy>
  <dcterms:created xsi:type="dcterms:W3CDTF">2020-07-02T08:49:26Z</dcterms:created>
  <dcterms:modified xsi:type="dcterms:W3CDTF">2020-07-07T11:40:19Z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0x010100E9542B164A772C41A94F7AD05D5645A3</vt:lpwstr>
  </property>
</Properties>
</file>